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 Reconcili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($#,##0);-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8A253"/>
      <sz val="9"/>
    </font>
    <font>
      <name val="Arial"/>
      <i val="1"/>
      <color rgb="004A5567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0C1420"/>
      </patternFill>
    </fill>
    <fill>
      <patternFill patternType="solid">
        <fgColor rgb="001E2D40"/>
      </patternFill>
    </fill>
    <fill>
      <patternFill patternType="solid">
        <fgColor rgb="00FFFFCC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center" wrapText="1"/>
    </xf>
    <xf numFmtId="0" fontId="5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4" fontId="6" fillId="4" borderId="0" pivotButton="0" quotePrefix="0" xfId="0"/>
    <xf numFmtId="0" fontId="6" fillId="4" borderId="1" pivotButton="0" quotePrefix="0" xfId="0"/>
    <xf numFmtId="164" fontId="6" fillId="4" borderId="1" pivotButton="0" quotePrefix="0" xfId="0"/>
    <xf numFmtId="164" fontId="7" fillId="0" borderId="1" pivotButton="0" quotePrefix="0" xfId="0"/>
    <xf numFmtId="0" fontId="7" fillId="0" borderId="1" applyAlignment="1" pivotButton="0" quotePrefix="0" xfId="0">
      <alignment horizontal="center"/>
    </xf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6" customWidth="1" min="3" max="3"/>
    <col width="18" customWidth="1" min="4" max="4"/>
    <col width="14" customWidth="1" min="5" max="5"/>
    <col width="17" customWidth="1" min="6" max="6"/>
    <col width="46" customWidth="1" min="7" max="7"/>
    <col width="16" customWidth="1" min="8" max="8"/>
    <col width="16" customWidth="1" min="9" max="9"/>
    <col width="14" customWidth="1" min="10" max="10"/>
    <col width="14" customWidth="1" min="12" max="12"/>
  </cols>
  <sheetData>
    <row r="1" ht="26" customHeight="1">
      <c r="A1" s="1" t="inlineStr">
        <is>
          <t>Balance Sheet Reconciliation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4" customHeight="1">
      <c r="A2" s="3" t="inlineStr">
        <is>
          <t>CPA Pilot  |  fill the yellow cells  |  Difference and tolerance are formulas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26" customHeight="1">
      <c r="A3" s="4" t="inlineStr">
        <is>
          <t>HOW TO USE: enter account, GL balance and supporting balance in the yellow cells. Column E calculates the difference; column F flags anything outside the tolerance set in M4. Row 5 is a worked example - overwrite it.</t>
        </is>
      </c>
      <c r="L3" s="5" t="inlineStr">
        <is>
          <t>Tolerance ($)</t>
        </is>
      </c>
    </row>
    <row r="4" ht="30" customHeight="1">
      <c r="A4" s="6" t="inlineStr">
        <is>
          <t>Account #</t>
        </is>
      </c>
      <c r="B4" s="6" t="inlineStr">
        <is>
          <t>Account name</t>
        </is>
      </c>
      <c r="C4" s="6" t="inlineStr">
        <is>
          <t>GL balance</t>
        </is>
      </c>
      <c r="D4" s="6" t="inlineStr">
        <is>
          <t>Supporting schedule</t>
        </is>
      </c>
      <c r="E4" s="6" t="inlineStr">
        <is>
          <t>Difference</t>
        </is>
      </c>
      <c r="F4" s="6" t="inlineStr">
        <is>
          <t>Within tolerance?</t>
        </is>
      </c>
      <c r="G4" s="6" t="inlineStr">
        <is>
          <t>Explanation / action</t>
        </is>
      </c>
      <c r="H4" s="6" t="inlineStr">
        <is>
          <t>Prepared by</t>
        </is>
      </c>
      <c r="I4" s="6" t="inlineStr">
        <is>
          <t>Reviewed by</t>
        </is>
      </c>
      <c r="J4" s="6" t="inlineStr">
        <is>
          <t>Date reviewed</t>
        </is>
      </c>
      <c r="L4" s="7" t="n">
        <v>100</v>
      </c>
    </row>
    <row r="5">
      <c r="A5" s="8" t="inlineStr">
        <is>
          <t>1000</t>
        </is>
      </c>
      <c r="B5" s="8" t="inlineStr">
        <is>
          <t>Operating bank account</t>
        </is>
      </c>
      <c r="C5" s="9" t="n">
        <v>248310</v>
      </c>
      <c r="D5" s="9" t="n">
        <v>248310</v>
      </c>
      <c r="E5" s="10">
        <f>IF(COUNT(C5:D5)=0,"",C5-D5)</f>
        <v/>
      </c>
      <c r="F5" s="11">
        <f>IF(E5="","",IF(ABS(E5)&lt;=$L$4,"OK","INVESTIGATE"))</f>
        <v/>
      </c>
      <c r="G5" s="8" t="n"/>
      <c r="H5" s="8" t="n"/>
      <c r="I5" s="8" t="n"/>
      <c r="J5" s="8" t="n"/>
    </row>
    <row r="6">
      <c r="A6" s="8" t="n"/>
      <c r="B6" s="8" t="n"/>
      <c r="C6" s="9" t="n"/>
      <c r="D6" s="9" t="n"/>
      <c r="E6" s="10">
        <f>IF(COUNT(C6:D6)=0,"",C6-D6)</f>
        <v/>
      </c>
      <c r="F6" s="11">
        <f>IF(E6="","",IF(ABS(E6)&lt;=$L$4,"OK","INVESTIGATE"))</f>
        <v/>
      </c>
      <c r="G6" s="8" t="n"/>
      <c r="H6" s="8" t="n"/>
      <c r="I6" s="8" t="n"/>
      <c r="J6" s="8" t="n"/>
    </row>
    <row r="7">
      <c r="A7" s="8" t="n"/>
      <c r="B7" s="8" t="n"/>
      <c r="C7" s="9" t="n"/>
      <c r="D7" s="9" t="n"/>
      <c r="E7" s="10">
        <f>IF(COUNT(C7:D7)=0,"",C7-D7)</f>
        <v/>
      </c>
      <c r="F7" s="11">
        <f>IF(E7="","",IF(ABS(E7)&lt;=$L$4,"OK","INVESTIGATE"))</f>
        <v/>
      </c>
      <c r="G7" s="8" t="n"/>
      <c r="H7" s="8" t="n"/>
      <c r="I7" s="8" t="n"/>
      <c r="J7" s="8" t="n"/>
    </row>
    <row r="8">
      <c r="A8" s="8" t="n"/>
      <c r="B8" s="8" t="n"/>
      <c r="C8" s="9" t="n"/>
      <c r="D8" s="9" t="n"/>
      <c r="E8" s="10">
        <f>IF(COUNT(C8:D8)=0,"",C8-D8)</f>
        <v/>
      </c>
      <c r="F8" s="11">
        <f>IF(E8="","",IF(ABS(E8)&lt;=$L$4,"OK","INVESTIGATE"))</f>
        <v/>
      </c>
      <c r="G8" s="8" t="n"/>
      <c r="H8" s="8" t="n"/>
      <c r="I8" s="8" t="n"/>
      <c r="J8" s="8" t="n"/>
    </row>
    <row r="9">
      <c r="A9" s="8" t="n"/>
      <c r="B9" s="8" t="n"/>
      <c r="C9" s="9" t="n"/>
      <c r="D9" s="9" t="n"/>
      <c r="E9" s="10">
        <f>IF(COUNT(C9:D9)=0,"",C9-D9)</f>
        <v/>
      </c>
      <c r="F9" s="11">
        <f>IF(E9="","",IF(ABS(E9)&lt;=$L$4,"OK","INVESTIGATE"))</f>
        <v/>
      </c>
      <c r="G9" s="8" t="n"/>
      <c r="H9" s="8" t="n"/>
      <c r="I9" s="8" t="n"/>
      <c r="J9" s="8" t="n"/>
    </row>
    <row r="10">
      <c r="A10" s="8" t="n"/>
      <c r="B10" s="8" t="n"/>
      <c r="C10" s="9" t="n"/>
      <c r="D10" s="9" t="n"/>
      <c r="E10" s="10">
        <f>IF(COUNT(C10:D10)=0,"",C10-D10)</f>
        <v/>
      </c>
      <c r="F10" s="11">
        <f>IF(E10="","",IF(ABS(E10)&lt;=$L$4,"OK","INVESTIGATE"))</f>
        <v/>
      </c>
      <c r="G10" s="8" t="n"/>
      <c r="H10" s="8" t="n"/>
      <c r="I10" s="8" t="n"/>
      <c r="J10" s="8" t="n"/>
    </row>
    <row r="11">
      <c r="A11" s="8" t="n"/>
      <c r="B11" s="8" t="n"/>
      <c r="C11" s="9" t="n"/>
      <c r="D11" s="9" t="n"/>
      <c r="E11" s="10">
        <f>IF(COUNT(C11:D11)=0,"",C11-D11)</f>
        <v/>
      </c>
      <c r="F11" s="11">
        <f>IF(E11="","",IF(ABS(E11)&lt;=$L$4,"OK","INVESTIGATE"))</f>
        <v/>
      </c>
      <c r="G11" s="8" t="n"/>
      <c r="H11" s="8" t="n"/>
      <c r="I11" s="8" t="n"/>
      <c r="J11" s="8" t="n"/>
    </row>
    <row r="12">
      <c r="A12" s="8" t="n"/>
      <c r="B12" s="8" t="n"/>
      <c r="C12" s="9" t="n"/>
      <c r="D12" s="9" t="n"/>
      <c r="E12" s="10">
        <f>IF(COUNT(C12:D12)=0,"",C12-D12)</f>
        <v/>
      </c>
      <c r="F12" s="11">
        <f>IF(E12="","",IF(ABS(E12)&lt;=$L$4,"OK","INVESTIGATE"))</f>
        <v/>
      </c>
      <c r="G12" s="8" t="n"/>
      <c r="H12" s="8" t="n"/>
      <c r="I12" s="8" t="n"/>
      <c r="J12" s="8" t="n"/>
    </row>
    <row r="13">
      <c r="A13" s="8" t="n"/>
      <c r="B13" s="8" t="n"/>
      <c r="C13" s="9" t="n"/>
      <c r="D13" s="9" t="n"/>
      <c r="E13" s="10">
        <f>IF(COUNT(C13:D13)=0,"",C13-D13)</f>
        <v/>
      </c>
      <c r="F13" s="11">
        <f>IF(E13="","",IF(ABS(E13)&lt;=$L$4,"OK","INVESTIGATE"))</f>
        <v/>
      </c>
      <c r="G13" s="8" t="n"/>
      <c r="H13" s="8" t="n"/>
      <c r="I13" s="8" t="n"/>
      <c r="J13" s="8" t="n"/>
    </row>
    <row r="14">
      <c r="A14" s="8" t="n"/>
      <c r="B14" s="8" t="n"/>
      <c r="C14" s="9" t="n"/>
      <c r="D14" s="9" t="n"/>
      <c r="E14" s="10">
        <f>IF(COUNT(C14:D14)=0,"",C14-D14)</f>
        <v/>
      </c>
      <c r="F14" s="11">
        <f>IF(E14="","",IF(ABS(E14)&lt;=$L$4,"OK","INVESTIGATE"))</f>
        <v/>
      </c>
      <c r="G14" s="8" t="n"/>
      <c r="H14" s="8" t="n"/>
      <c r="I14" s="8" t="n"/>
      <c r="J14" s="8" t="n"/>
    </row>
    <row r="15">
      <c r="A15" s="8" t="n"/>
      <c r="B15" s="8" t="n"/>
      <c r="C15" s="9" t="n"/>
      <c r="D15" s="9" t="n"/>
      <c r="E15" s="10">
        <f>IF(COUNT(C15:D15)=0,"",C15-D15)</f>
        <v/>
      </c>
      <c r="F15" s="11">
        <f>IF(E15="","",IF(ABS(E15)&lt;=$L$4,"OK","INVESTIGATE"))</f>
        <v/>
      </c>
      <c r="G15" s="8" t="n"/>
      <c r="H15" s="8" t="n"/>
      <c r="I15" s="8" t="n"/>
      <c r="J15" s="8" t="n"/>
    </row>
    <row r="16">
      <c r="A16" s="8" t="n"/>
      <c r="B16" s="8" t="n"/>
      <c r="C16" s="9" t="n"/>
      <c r="D16" s="9" t="n"/>
      <c r="E16" s="10">
        <f>IF(COUNT(C16:D16)=0,"",C16-D16)</f>
        <v/>
      </c>
      <c r="F16" s="11">
        <f>IF(E16="","",IF(ABS(E16)&lt;=$L$4,"OK","INVESTIGATE"))</f>
        <v/>
      </c>
      <c r="G16" s="8" t="n"/>
      <c r="H16" s="8" t="n"/>
      <c r="I16" s="8" t="n"/>
      <c r="J16" s="8" t="n"/>
    </row>
    <row r="17">
      <c r="A17" s="8" t="n"/>
      <c r="B17" s="8" t="n"/>
      <c r="C17" s="9" t="n"/>
      <c r="D17" s="9" t="n"/>
      <c r="E17" s="10">
        <f>IF(COUNT(C17:D17)=0,"",C17-D17)</f>
        <v/>
      </c>
      <c r="F17" s="11">
        <f>IF(E17="","",IF(ABS(E17)&lt;=$L$4,"OK","INVESTIGATE"))</f>
        <v/>
      </c>
      <c r="G17" s="8" t="n"/>
      <c r="H17" s="8" t="n"/>
      <c r="I17" s="8" t="n"/>
      <c r="J17" s="8" t="n"/>
    </row>
    <row r="18">
      <c r="A18" s="8" t="n"/>
      <c r="B18" s="8" t="n"/>
      <c r="C18" s="9" t="n"/>
      <c r="D18" s="9" t="n"/>
      <c r="E18" s="10">
        <f>IF(COUNT(C18:D18)=0,"",C18-D18)</f>
        <v/>
      </c>
      <c r="F18" s="11">
        <f>IF(E18="","",IF(ABS(E18)&lt;=$L$4,"OK","INVESTIGATE"))</f>
        <v/>
      </c>
      <c r="G18" s="8" t="n"/>
      <c r="H18" s="8" t="n"/>
      <c r="I18" s="8" t="n"/>
      <c r="J18" s="8" t="n"/>
    </row>
    <row r="19">
      <c r="A19" s="8" t="n"/>
      <c r="B19" s="8" t="n"/>
      <c r="C19" s="9" t="n"/>
      <c r="D19" s="9" t="n"/>
      <c r="E19" s="10">
        <f>IF(COUNT(C19:D19)=0,"",C19-D19)</f>
        <v/>
      </c>
      <c r="F19" s="11">
        <f>IF(E19="","",IF(ABS(E19)&lt;=$L$4,"OK","INVESTIGATE"))</f>
        <v/>
      </c>
      <c r="G19" s="8" t="n"/>
      <c r="H19" s="8" t="n"/>
      <c r="I19" s="8" t="n"/>
      <c r="J19" s="8" t="n"/>
    </row>
    <row r="20">
      <c r="A20" s="8" t="n"/>
      <c r="B20" s="8" t="n"/>
      <c r="C20" s="9" t="n"/>
      <c r="D20" s="9" t="n"/>
      <c r="E20" s="10">
        <f>IF(COUNT(C20:D20)=0,"",C20-D20)</f>
        <v/>
      </c>
      <c r="F20" s="11">
        <f>IF(E20="","",IF(ABS(E20)&lt;=$L$4,"OK","INVESTIGATE"))</f>
        <v/>
      </c>
      <c r="G20" s="8" t="n"/>
      <c r="H20" s="8" t="n"/>
      <c r="I20" s="8" t="n"/>
      <c r="J20" s="8" t="n"/>
    </row>
    <row r="21">
      <c r="A21" s="8" t="n"/>
      <c r="B21" s="8" t="n"/>
      <c r="C21" s="9" t="n"/>
      <c r="D21" s="9" t="n"/>
      <c r="E21" s="10">
        <f>IF(COUNT(C21:D21)=0,"",C21-D21)</f>
        <v/>
      </c>
      <c r="F21" s="11">
        <f>IF(E21="","",IF(ABS(E21)&lt;=$L$4,"OK","INVESTIGATE"))</f>
        <v/>
      </c>
      <c r="G21" s="8" t="n"/>
      <c r="H21" s="8" t="n"/>
      <c r="I21" s="8" t="n"/>
      <c r="J21" s="8" t="n"/>
    </row>
    <row r="22">
      <c r="A22" s="8" t="n"/>
      <c r="B22" s="8" t="n"/>
      <c r="C22" s="9" t="n"/>
      <c r="D22" s="9" t="n"/>
      <c r="E22" s="10">
        <f>IF(COUNT(C22:D22)=0,"",C22-D22)</f>
        <v/>
      </c>
      <c r="F22" s="11">
        <f>IF(E22="","",IF(ABS(E22)&lt;=$L$4,"OK","INVESTIGATE"))</f>
        <v/>
      </c>
      <c r="G22" s="8" t="n"/>
      <c r="H22" s="8" t="n"/>
      <c r="I22" s="8" t="n"/>
      <c r="J22" s="8" t="n"/>
    </row>
    <row r="23">
      <c r="A23" s="8" t="n"/>
      <c r="B23" s="8" t="n"/>
      <c r="C23" s="9" t="n"/>
      <c r="D23" s="9" t="n"/>
      <c r="E23" s="10">
        <f>IF(COUNT(C23:D23)=0,"",C23-D23)</f>
        <v/>
      </c>
      <c r="F23" s="11">
        <f>IF(E23="","",IF(ABS(E23)&lt;=$L$4,"OK","INVESTIGATE"))</f>
        <v/>
      </c>
      <c r="G23" s="8" t="n"/>
      <c r="H23" s="8" t="n"/>
      <c r="I23" s="8" t="n"/>
      <c r="J23" s="8" t="n"/>
    </row>
    <row r="24">
      <c r="A24" s="8" t="n"/>
      <c r="B24" s="8" t="n"/>
      <c r="C24" s="9" t="n"/>
      <c r="D24" s="9" t="n"/>
      <c r="E24" s="10">
        <f>IF(COUNT(C24:D24)=0,"",C24-D24)</f>
        <v/>
      </c>
      <c r="F24" s="11">
        <f>IF(E24="","",IF(ABS(E24)&lt;=$L$4,"OK","INVESTIGATE"))</f>
        <v/>
      </c>
      <c r="G24" s="8" t="n"/>
      <c r="H24" s="8" t="n"/>
      <c r="I24" s="8" t="n"/>
      <c r="J24" s="8" t="n"/>
    </row>
    <row r="25">
      <c r="A25" s="8" t="n"/>
      <c r="B25" s="8" t="n"/>
      <c r="C25" s="9" t="n"/>
      <c r="D25" s="9" t="n"/>
      <c r="E25" s="10">
        <f>IF(COUNT(C25:D25)=0,"",C25-D25)</f>
        <v/>
      </c>
      <c r="F25" s="11">
        <f>IF(E25="","",IF(ABS(E25)&lt;=$L$4,"OK","INVESTIGATE"))</f>
        <v/>
      </c>
      <c r="G25" s="8" t="n"/>
      <c r="H25" s="8" t="n"/>
      <c r="I25" s="8" t="n"/>
      <c r="J25" s="8" t="n"/>
    </row>
    <row r="26">
      <c r="A26" s="8" t="n"/>
      <c r="B26" s="8" t="n"/>
      <c r="C26" s="9" t="n"/>
      <c r="D26" s="9" t="n"/>
      <c r="E26" s="10">
        <f>IF(COUNT(C26:D26)=0,"",C26-D26)</f>
        <v/>
      </c>
      <c r="F26" s="11">
        <f>IF(E26="","",IF(ABS(E26)&lt;=$L$4,"OK","INVESTIGATE"))</f>
        <v/>
      </c>
      <c r="G26" s="8" t="n"/>
      <c r="H26" s="8" t="n"/>
      <c r="I26" s="8" t="n"/>
      <c r="J26" s="8" t="n"/>
    </row>
    <row r="27">
      <c r="A27" s="8" t="n"/>
      <c r="B27" s="8" t="n"/>
      <c r="C27" s="9" t="n"/>
      <c r="D27" s="9" t="n"/>
      <c r="E27" s="10">
        <f>IF(COUNT(C27:D27)=0,"",C27-D27)</f>
        <v/>
      </c>
      <c r="F27" s="11">
        <f>IF(E27="","",IF(ABS(E27)&lt;=$L$4,"OK","INVESTIGATE"))</f>
        <v/>
      </c>
      <c r="G27" s="8" t="n"/>
      <c r="H27" s="8" t="n"/>
      <c r="I27" s="8" t="n"/>
      <c r="J27" s="8" t="n"/>
    </row>
    <row r="28">
      <c r="A28" s="8" t="n"/>
      <c r="B28" s="8" t="n"/>
      <c r="C28" s="9" t="n"/>
      <c r="D28" s="9" t="n"/>
      <c r="E28" s="10">
        <f>IF(COUNT(C28:D28)=0,"",C28-D28)</f>
        <v/>
      </c>
      <c r="F28" s="11">
        <f>IF(E28="","",IF(ABS(E28)&lt;=$L$4,"OK","INVESTIGATE"))</f>
        <v/>
      </c>
      <c r="G28" s="8" t="n"/>
      <c r="H28" s="8" t="n"/>
      <c r="I28" s="8" t="n"/>
      <c r="J28" s="8" t="n"/>
    </row>
    <row r="29">
      <c r="A29" s="8" t="n"/>
      <c r="B29" s="8" t="n"/>
      <c r="C29" s="9" t="n"/>
      <c r="D29" s="9" t="n"/>
      <c r="E29" s="10">
        <f>IF(COUNT(C29:D29)=0,"",C29-D29)</f>
        <v/>
      </c>
      <c r="F29" s="11">
        <f>IF(E29="","",IF(ABS(E29)&lt;=$L$4,"OK","INVESTIGATE"))</f>
        <v/>
      </c>
      <c r="G29" s="8" t="n"/>
      <c r="H29" s="8" t="n"/>
      <c r="I29" s="8" t="n"/>
      <c r="J29" s="8" t="n"/>
    </row>
    <row r="30">
      <c r="A30" s="8" t="n"/>
      <c r="B30" s="8" t="n"/>
      <c r="C30" s="9" t="n"/>
      <c r="D30" s="9" t="n"/>
      <c r="E30" s="10">
        <f>IF(COUNT(C30:D30)=0,"",C30-D30)</f>
        <v/>
      </c>
      <c r="F30" s="11">
        <f>IF(E30="","",IF(ABS(E30)&lt;=$L$4,"OK","INVESTIGATE"))</f>
        <v/>
      </c>
      <c r="G30" s="8" t="n"/>
      <c r="H30" s="8" t="n"/>
      <c r="I30" s="8" t="n"/>
      <c r="J30" s="8" t="n"/>
    </row>
    <row r="31">
      <c r="A31" s="8" t="n"/>
      <c r="B31" s="8" t="n"/>
      <c r="C31" s="9" t="n"/>
      <c r="D31" s="9" t="n"/>
      <c r="E31" s="10">
        <f>IF(COUNT(C31:D31)=0,"",C31-D31)</f>
        <v/>
      </c>
      <c r="F31" s="11">
        <f>IF(E31="","",IF(ABS(E31)&lt;=$L$4,"OK","INVESTIGATE"))</f>
        <v/>
      </c>
      <c r="G31" s="8" t="n"/>
      <c r="H31" s="8" t="n"/>
      <c r="I31" s="8" t="n"/>
      <c r="J31" s="8" t="n"/>
    </row>
    <row r="32">
      <c r="A32" s="8" t="n"/>
      <c r="B32" s="8" t="n"/>
      <c r="C32" s="9" t="n"/>
      <c r="D32" s="9" t="n"/>
      <c r="E32" s="10">
        <f>IF(COUNT(C32:D32)=0,"",C32-D32)</f>
        <v/>
      </c>
      <c r="F32" s="11">
        <f>IF(E32="","",IF(ABS(E32)&lt;=$L$4,"OK","INVESTIGATE"))</f>
        <v/>
      </c>
      <c r="G32" s="8" t="n"/>
      <c r="H32" s="8" t="n"/>
      <c r="I32" s="8" t="n"/>
      <c r="J32" s="8" t="n"/>
    </row>
    <row r="33">
      <c r="A33" s="8" t="n"/>
      <c r="B33" s="8" t="n"/>
      <c r="C33" s="9" t="n"/>
      <c r="D33" s="9" t="n"/>
      <c r="E33" s="10">
        <f>IF(COUNT(C33:D33)=0,"",C33-D33)</f>
        <v/>
      </c>
      <c r="F33" s="11">
        <f>IF(E33="","",IF(ABS(E33)&lt;=$L$4,"OK","INVESTIGATE"))</f>
        <v/>
      </c>
      <c r="G33" s="8" t="n"/>
      <c r="H33" s="8" t="n"/>
      <c r="I33" s="8" t="n"/>
      <c r="J33" s="8" t="n"/>
    </row>
    <row r="34">
      <c r="A34" s="8" t="n"/>
      <c r="B34" s="8" t="n"/>
      <c r="C34" s="9" t="n"/>
      <c r="D34" s="9" t="n"/>
      <c r="E34" s="10">
        <f>IF(COUNT(C34:D34)=0,"",C34-D34)</f>
        <v/>
      </c>
      <c r="F34" s="11">
        <f>IF(E34="","",IF(ABS(E34)&lt;=$L$4,"OK","INVESTIGATE"))</f>
        <v/>
      </c>
      <c r="G34" s="8" t="n"/>
      <c r="H34" s="8" t="n"/>
      <c r="I34" s="8" t="n"/>
      <c r="J34" s="8" t="n"/>
    </row>
    <row r="35">
      <c r="A35" s="8" t="n"/>
      <c r="B35" s="8" t="n"/>
      <c r="C35" s="9" t="n"/>
      <c r="D35" s="9" t="n"/>
      <c r="E35" s="10">
        <f>IF(COUNT(C35:D35)=0,"",C35-D35)</f>
        <v/>
      </c>
      <c r="F35" s="11">
        <f>IF(E35="","",IF(ABS(E35)&lt;=$L$4,"OK","INVESTIGATE"))</f>
        <v/>
      </c>
      <c r="G35" s="8" t="n"/>
      <c r="H35" s="8" t="n"/>
      <c r="I35" s="8" t="n"/>
      <c r="J35" s="8" t="n"/>
    </row>
    <row r="36">
      <c r="A36" s="8" t="n"/>
      <c r="B36" s="8" t="n"/>
      <c r="C36" s="9" t="n"/>
      <c r="D36" s="9" t="n"/>
      <c r="E36" s="10">
        <f>IF(COUNT(C36:D36)=0,"",C36-D36)</f>
        <v/>
      </c>
      <c r="F36" s="11">
        <f>IF(E36="","",IF(ABS(E36)&lt;=$L$4,"OK","INVESTIGATE"))</f>
        <v/>
      </c>
      <c r="G36" s="8" t="n"/>
      <c r="H36" s="8" t="n"/>
      <c r="I36" s="8" t="n"/>
      <c r="J36" s="8" t="n"/>
    </row>
    <row r="37">
      <c r="A37" s="8" t="n"/>
      <c r="B37" s="8" t="n"/>
      <c r="C37" s="9" t="n"/>
      <c r="D37" s="9" t="n"/>
      <c r="E37" s="10">
        <f>IF(COUNT(C37:D37)=0,"",C37-D37)</f>
        <v/>
      </c>
      <c r="F37" s="11">
        <f>IF(E37="","",IF(ABS(E37)&lt;=$L$4,"OK","INVESTIGATE"))</f>
        <v/>
      </c>
      <c r="G37" s="8" t="n"/>
      <c r="H37" s="8" t="n"/>
      <c r="I37" s="8" t="n"/>
      <c r="J37" s="8" t="n"/>
    </row>
    <row r="38">
      <c r="A38" s="8" t="n"/>
      <c r="B38" s="8" t="n"/>
      <c r="C38" s="9" t="n"/>
      <c r="D38" s="9" t="n"/>
      <c r="E38" s="10">
        <f>IF(COUNT(C38:D38)=0,"",C38-D38)</f>
        <v/>
      </c>
      <c r="F38" s="11">
        <f>IF(E38="","",IF(ABS(E38)&lt;=$L$4,"OK","INVESTIGATE"))</f>
        <v/>
      </c>
      <c r="G38" s="8" t="n"/>
      <c r="H38" s="8" t="n"/>
      <c r="I38" s="8" t="n"/>
      <c r="J38" s="8" t="n"/>
    </row>
    <row r="39">
      <c r="A39" s="8" t="n"/>
      <c r="B39" s="8" t="n"/>
      <c r="C39" s="9" t="n"/>
      <c r="D39" s="9" t="n"/>
      <c r="E39" s="10">
        <f>IF(COUNT(C39:D39)=0,"",C39-D39)</f>
        <v/>
      </c>
      <c r="F39" s="11">
        <f>IF(E39="","",IF(ABS(E39)&lt;=$L$4,"OK","INVESTIGATE"))</f>
        <v/>
      </c>
      <c r="G39" s="8" t="n"/>
      <c r="H39" s="8" t="n"/>
      <c r="I39" s="8" t="n"/>
      <c r="J39" s="8" t="n"/>
    </row>
    <row r="40">
      <c r="A40" s="8" t="n"/>
      <c r="B40" s="8" t="n"/>
      <c r="C40" s="9" t="n"/>
      <c r="D40" s="9" t="n"/>
      <c r="E40" s="10">
        <f>IF(COUNT(C40:D40)=0,"",C40-D40)</f>
        <v/>
      </c>
      <c r="F40" s="11">
        <f>IF(E40="","",IF(ABS(E40)&lt;=$L$4,"OK","INVESTIGATE"))</f>
        <v/>
      </c>
      <c r="G40" s="8" t="n"/>
      <c r="H40" s="8" t="n"/>
      <c r="I40" s="8" t="n"/>
      <c r="J40" s="8" t="n"/>
    </row>
    <row r="41">
      <c r="A41" s="8" t="n"/>
      <c r="B41" s="8" t="n"/>
      <c r="C41" s="9" t="n"/>
      <c r="D41" s="9" t="n"/>
      <c r="E41" s="10">
        <f>IF(COUNT(C41:D41)=0,"",C41-D41)</f>
        <v/>
      </c>
      <c r="F41" s="11">
        <f>IF(E41="","",IF(ABS(E41)&lt;=$L$4,"OK","INVESTIGATE"))</f>
        <v/>
      </c>
      <c r="G41" s="8" t="n"/>
      <c r="H41" s="8" t="n"/>
      <c r="I41" s="8" t="n"/>
      <c r="J41" s="8" t="n"/>
    </row>
    <row r="42">
      <c r="A42" s="8" t="n"/>
      <c r="B42" s="8" t="n"/>
      <c r="C42" s="9" t="n"/>
      <c r="D42" s="9" t="n"/>
      <c r="E42" s="10">
        <f>IF(COUNT(C42:D42)=0,"",C42-D42)</f>
        <v/>
      </c>
      <c r="F42" s="11">
        <f>IF(E42="","",IF(ABS(E42)&lt;=$L$4,"OK","INVESTIGATE"))</f>
        <v/>
      </c>
      <c r="G42" s="8" t="n"/>
      <c r="H42" s="8" t="n"/>
      <c r="I42" s="8" t="n"/>
      <c r="J42" s="8" t="n"/>
    </row>
    <row r="43">
      <c r="A43" s="8" t="n"/>
      <c r="B43" s="8" t="n"/>
      <c r="C43" s="9" t="n"/>
      <c r="D43" s="9" t="n"/>
      <c r="E43" s="10">
        <f>IF(COUNT(C43:D43)=0,"",C43-D43)</f>
        <v/>
      </c>
      <c r="F43" s="11">
        <f>IF(E43="","",IF(ABS(E43)&lt;=$L$4,"OK","INVESTIGATE"))</f>
        <v/>
      </c>
      <c r="G43" s="8" t="n"/>
      <c r="H43" s="8" t="n"/>
      <c r="I43" s="8" t="n"/>
      <c r="J43" s="8" t="n"/>
    </row>
    <row r="44">
      <c r="A44" s="8" t="n"/>
      <c r="B44" s="8" t="n"/>
      <c r="C44" s="9" t="n"/>
      <c r="D44" s="9" t="n"/>
      <c r="E44" s="10">
        <f>IF(COUNT(C44:D44)=0,"",C44-D44)</f>
        <v/>
      </c>
      <c r="F44" s="11">
        <f>IF(E44="","",IF(ABS(E44)&lt;=$L$4,"OK","INVESTIGATE"))</f>
        <v/>
      </c>
      <c r="G44" s="8" t="n"/>
      <c r="H44" s="8" t="n"/>
      <c r="I44" s="8" t="n"/>
      <c r="J44" s="8" t="n"/>
    </row>
    <row r="45">
      <c r="A45" s="8" t="n"/>
      <c r="B45" s="8" t="n"/>
      <c r="C45" s="9" t="n"/>
      <c r="D45" s="9" t="n"/>
      <c r="E45" s="10">
        <f>IF(COUNT(C45:D45)=0,"",C45-D45)</f>
        <v/>
      </c>
      <c r="F45" s="11">
        <f>IF(E45="","",IF(ABS(E45)&lt;=$L$4,"OK","INVESTIGATE"))</f>
        <v/>
      </c>
      <c r="G45" s="8" t="n"/>
      <c r="H45" s="8" t="n"/>
      <c r="I45" s="8" t="n"/>
      <c r="J45" s="8" t="n"/>
    </row>
    <row r="46">
      <c r="A46" s="8" t="n"/>
      <c r="B46" s="8" t="n"/>
      <c r="C46" s="9" t="n"/>
      <c r="D46" s="9" t="n"/>
      <c r="E46" s="10">
        <f>IF(COUNT(C46:D46)=0,"",C46-D46)</f>
        <v/>
      </c>
      <c r="F46" s="11">
        <f>IF(E46="","",IF(ABS(E46)&lt;=$L$4,"OK","INVESTIGATE"))</f>
        <v/>
      </c>
      <c r="G46" s="8" t="n"/>
      <c r="H46" s="8" t="n"/>
      <c r="I46" s="8" t="n"/>
      <c r="J46" s="8" t="n"/>
    </row>
    <row r="47">
      <c r="A47" s="8" t="n"/>
      <c r="B47" s="8" t="n"/>
      <c r="C47" s="9" t="n"/>
      <c r="D47" s="9" t="n"/>
      <c r="E47" s="10">
        <f>IF(COUNT(C47:D47)=0,"",C47-D47)</f>
        <v/>
      </c>
      <c r="F47" s="11">
        <f>IF(E47="","",IF(ABS(E47)&lt;=$L$4,"OK","INVESTIGATE"))</f>
        <v/>
      </c>
      <c r="G47" s="8" t="n"/>
      <c r="H47" s="8" t="n"/>
      <c r="I47" s="8" t="n"/>
      <c r="J47" s="8" t="n"/>
    </row>
    <row r="48">
      <c r="A48" s="8" t="n"/>
      <c r="B48" s="8" t="n"/>
      <c r="C48" s="9" t="n"/>
      <c r="D48" s="9" t="n"/>
      <c r="E48" s="10">
        <f>IF(COUNT(C48:D48)=0,"",C48-D48)</f>
        <v/>
      </c>
      <c r="F48" s="11">
        <f>IF(E48="","",IF(ABS(E48)&lt;=$L$4,"OK","INVESTIGATE"))</f>
        <v/>
      </c>
      <c r="G48" s="8" t="n"/>
      <c r="H48" s="8" t="n"/>
      <c r="I48" s="8" t="n"/>
      <c r="J48" s="8" t="n"/>
    </row>
    <row r="49">
      <c r="A49" s="8" t="n"/>
      <c r="B49" s="8" t="n"/>
      <c r="C49" s="9" t="n"/>
      <c r="D49" s="9" t="n"/>
      <c r="E49" s="10">
        <f>IF(COUNT(C49:D49)=0,"",C49-D49)</f>
        <v/>
      </c>
      <c r="F49" s="11">
        <f>IF(E49="","",IF(ABS(E49)&lt;=$L$4,"OK","INVESTIGATE"))</f>
        <v/>
      </c>
      <c r="G49" s="8" t="n"/>
      <c r="H49" s="8" t="n"/>
      <c r="I49" s="8" t="n"/>
      <c r="J49" s="8" t="n"/>
    </row>
    <row r="50">
      <c r="A50" s="8" t="n"/>
      <c r="B50" s="8" t="n"/>
      <c r="C50" s="9" t="n"/>
      <c r="D50" s="9" t="n"/>
      <c r="E50" s="10">
        <f>IF(COUNT(C50:D50)=0,"",C50-D50)</f>
        <v/>
      </c>
      <c r="F50" s="11">
        <f>IF(E50="","",IF(ABS(E50)&lt;=$L$4,"OK","INVESTIGATE"))</f>
        <v/>
      </c>
      <c r="G50" s="8" t="n"/>
      <c r="H50" s="8" t="n"/>
      <c r="I50" s="8" t="n"/>
      <c r="J50" s="8" t="n"/>
    </row>
    <row r="51">
      <c r="A51" s="8" t="n"/>
      <c r="B51" s="8" t="n"/>
      <c r="C51" s="9" t="n"/>
      <c r="D51" s="9" t="n"/>
      <c r="E51" s="10">
        <f>IF(COUNT(C51:D51)=0,"",C51-D51)</f>
        <v/>
      </c>
      <c r="F51" s="11">
        <f>IF(E51="","",IF(ABS(E51)&lt;=$L$4,"OK","INVESTIGATE"))</f>
        <v/>
      </c>
      <c r="G51" s="8" t="n"/>
      <c r="H51" s="8" t="n"/>
      <c r="I51" s="8" t="n"/>
      <c r="J51" s="8" t="n"/>
    </row>
    <row r="52">
      <c r="A52" s="8" t="n"/>
      <c r="B52" s="8" t="n"/>
      <c r="C52" s="9" t="n"/>
      <c r="D52" s="9" t="n"/>
      <c r="E52" s="10">
        <f>IF(COUNT(C52:D52)=0,"",C52-D52)</f>
        <v/>
      </c>
      <c r="F52" s="11">
        <f>IF(E52="","",IF(ABS(E52)&lt;=$L$4,"OK","INVESTIGATE"))</f>
        <v/>
      </c>
      <c r="G52" s="8" t="n"/>
      <c r="H52" s="8" t="n"/>
      <c r="I52" s="8" t="n"/>
      <c r="J52" s="8" t="n"/>
    </row>
    <row r="53">
      <c r="A53" s="8" t="n"/>
      <c r="B53" s="8" t="n"/>
      <c r="C53" s="9" t="n"/>
      <c r="D53" s="9" t="n"/>
      <c r="E53" s="10">
        <f>IF(COUNT(C53:D53)=0,"",C53-D53)</f>
        <v/>
      </c>
      <c r="F53" s="11">
        <f>IF(E53="","",IF(ABS(E53)&lt;=$L$4,"OK","INVESTIGATE"))</f>
        <v/>
      </c>
      <c r="G53" s="8" t="n"/>
      <c r="H53" s="8" t="n"/>
      <c r="I53" s="8" t="n"/>
      <c r="J53" s="8" t="n"/>
    </row>
    <row r="54">
      <c r="A54" s="8" t="n"/>
      <c r="B54" s="8" t="n"/>
      <c r="C54" s="9" t="n"/>
      <c r="D54" s="9" t="n"/>
      <c r="E54" s="10">
        <f>IF(COUNT(C54:D54)=0,"",C54-D54)</f>
        <v/>
      </c>
      <c r="F54" s="11">
        <f>IF(E54="","",IF(ABS(E54)&lt;=$L$4,"OK","INVESTIGATE"))</f>
        <v/>
      </c>
      <c r="G54" s="8" t="n"/>
      <c r="H54" s="8" t="n"/>
      <c r="I54" s="8" t="n"/>
      <c r="J54" s="8" t="n"/>
    </row>
    <row r="56">
      <c r="B56" s="5" t="inlineStr">
        <is>
          <t>Total GL</t>
        </is>
      </c>
      <c r="C56" s="12">
        <f>SUM(C5:C54)</f>
        <v/>
      </c>
      <c r="D56" s="12">
        <f>SUM(D5:D54)</f>
        <v/>
      </c>
    </row>
    <row r="57">
      <c r="B57" s="5" t="inlineStr">
        <is>
          <t>Accounts flagged INVESTIGATE</t>
        </is>
      </c>
      <c r="C57" s="5">
        <f>COUNTIF(F5:F54,"INVESTIGATE")</f>
        <v/>
      </c>
    </row>
  </sheetData>
  <mergeCells count="3">
    <mergeCell ref="A1:J1"/>
    <mergeCell ref="A3:J3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2026-09-20T21:31:07Z</dcterms:created>
  <dcterms:modified xsi:type="dcterms:W3CDTF">2026-09-20T21:31:07Z</dcterms:modified>
</cp:coreProperties>
</file>